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<sst xmlns="http://schemas.openxmlformats.org/spreadsheetml/2006/main" count="28" uniqueCount="28">
  <si>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 xml:space="preserve">Прайс-лист на продукты и услуги компании «Белсальдо»</t>
  </si>
  <si>
    <t xml:space="preserve">№</t>
  </si>
  <si>
    <t xml:space="preserve">Наименование</t>
  </si>
  <si>
    <t xml:space="preserve">Цена от(руб.)</t>
  </si>
  <si>
    <t xml:space="preserve">Цена до(руб.)</t>
  </si>
  <si>
    <t xml:space="preserve">Бухгалтерия, экономика, кадры</t>
  </si>
  <si>
    <t xml:space="preserve">Учет труда и заработной платы</t>
  </si>
  <si>
    <t xml:space="preserve">Учет материальных ценностей</t>
  </si>
  <si>
    <t xml:space="preserve">Учет основных средств</t>
  </si>
  <si>
    <t xml:space="preserve">Главная книга бухгалтерского учета</t>
  </si>
  <si>
    <t xml:space="preserve">Тарификация и штатное расписание</t>
  </si>
  <si>
    <t xml:space="preserve">Учёт бланков строгой отчётности</t>
  </si>
  <si>
    <t xml:space="preserve">Кадровый учёт</t>
  </si>
  <si>
    <t xml:space="preserve">Расчеты с поставщиками</t>
  </si>
  <si>
    <t xml:space="preserve">Выписка документов по оказанным услугам и работам</t>
  </si>
  <si>
    <t xml:space="preserve">Учёт путевых листов</t>
  </si>
  <si>
    <t xml:space="preserve">Учет кассовых операций</t>
  </si>
  <si>
    <t xml:space="preserve">Выписка банковских платежных документов</t>
  </si>
  <si>
    <t xml:space="preserve">Решения для медицины</t>
  </si>
  <si>
    <t xml:space="preserve">АРМ диетсестры — для медицинских стационаров</t>
  </si>
  <si>
    <t xml:space="preserve"> Учет продуктов питания — для медицинских стационаров</t>
  </si>
  <si>
    <t xml:space="preserve">Стоматология — зубопротезирование</t>
  </si>
  <si>
    <t xml:space="preserve">Платные медицинские услуги</t>
  </si>
  <si>
    <t xml:space="preserve"> Стоматология — зуболечение</t>
  </si>
  <si>
    <t xml:space="preserve">Разное</t>
  </si>
  <si>
    <t xml:space="preserve">Животноводство для СПК</t>
  </si>
  <si>
    <t xml:space="preserve">Коммунальные услуги</t>
  </si>
  <si>
    <t xml:space="preserve">Базовая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</si>
</sst>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2"/>
      <color rgb="FF000000"/>
      <name val="Calibri"/>
      <family val="2"/>
      <charset val="1"/>
    </font>
    <font>
      <b val="true"/>
      <sz val="14"/>
      <color rgb="FF000000"/>
      <name val="Calibri"/>
      <family val="2"/>
      <charset val="204"/>
    </font>
    <font>
      <sz val="12"/>
      <color rgb="FF2C3E5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C3E5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4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1" activeCellId="0" sqref="D11"/>
    </sheetView>
  </sheetViews>
  <sheetFormatPr defaultRowHeight="15"/>
  <cols>
    <col collapsed="false" hidden="false" max="1" min="1" style="1" width="4.92712550607287"/>
    <col collapsed="false" hidden="false" max="2" min="2" style="0" width="41.9919028340081"/>
    <col collapsed="false" hidden="false" max="3" min="3" style="0" width="14.4615384615385"/>
    <col collapsed="false" hidden="false" max="4" min="4" style="0" width="14.9959514170041"/>
    <col collapsed="false" hidden="false" max="1025" min="5" style="0" width="8.57085020242915"/>
  </cols>
  <sheetData>
    <row r="1" customFormat="false" ht="28.5" hidden="false" customHeight="true" outlineLevel="0" collapsed="false">
      <c r="A1" s="2" t="s">
        <v>0</v>
      </c>
      <c r="B1" s="2"/>
      <c r="C1" s="2"/>
      <c r="D1" s="3"/>
      <c r="E1" s="3"/>
      <c r="F1" s="3"/>
      <c r="G1" s="3"/>
    </row>
    <row r="2" customFormat="false" ht="15.75" hidden="false" customHeight="false" outlineLevel="0" collapsed="false">
      <c r="A2" s="4" t="s">
        <v>1</v>
      </c>
      <c r="B2" s="5" t="s">
        <v>2</v>
      </c>
      <c r="C2" s="5" t="s">
        <v>3</v>
      </c>
      <c r="D2" s="5" t="s">
        <v>4</v>
      </c>
    </row>
    <row r="3" customFormat="false" ht="18.75" hidden="false" customHeight="false" outlineLevel="0" collapsed="false">
      <c r="A3" s="6" t="s">
        <v>5</v>
      </c>
      <c r="B3" s="6"/>
      <c r="C3" s="6"/>
    </row>
    <row r="4" customFormat="false" ht="15.75" hidden="false" customHeight="false" outlineLevel="0" collapsed="false">
      <c r="A4" s="4" t="n">
        <v>1</v>
      </c>
      <c r="B4" s="7" t="s">
        <v>6</v>
      </c>
      <c r="C4" s="8" t="n">
        <f aca="false">40*Лист2!B1</f>
        <v>1000</v>
      </c>
      <c r="D4" s="8" t="n">
        <f aca="false">60*Лист2!B1</f>
        <v>1500</v>
      </c>
    </row>
    <row r="5" customFormat="false" ht="15.75" hidden="false" customHeight="false" outlineLevel="0" collapsed="false">
      <c r="A5" s="4" t="n">
        <f aca="false">A4+1</f>
        <v>2</v>
      </c>
      <c r="B5" s="7" t="s">
        <v>7</v>
      </c>
      <c r="C5" s="8" t="n">
        <f aca="false">30*Лист2!B1</f>
        <v>750</v>
      </c>
      <c r="D5" s="8" t="n">
        <f aca="false">40*Лист2!B1</f>
        <v>1000</v>
      </c>
    </row>
    <row r="6" customFormat="false" ht="21" hidden="false" customHeight="true" outlineLevel="0" collapsed="false">
      <c r="A6" s="4" t="n">
        <f aca="false">A5+1</f>
        <v>3</v>
      </c>
      <c r="B6" s="7" t="s">
        <v>8</v>
      </c>
      <c r="C6" s="8" t="n">
        <f aca="false">30*Лист2!B1</f>
        <v>750</v>
      </c>
      <c r="D6" s="8" t="n">
        <f aca="false">40*Лист2!B1</f>
        <v>1000</v>
      </c>
      <c r="H6" s="9"/>
      <c r="I6" s="10"/>
      <c r="J6" s="11"/>
    </row>
    <row r="7" customFormat="false" ht="18" hidden="false" customHeight="true" outlineLevel="0" collapsed="false">
      <c r="A7" s="4" t="n">
        <f aca="false">A6+1</f>
        <v>4</v>
      </c>
      <c r="B7" s="7" t="s">
        <v>9</v>
      </c>
      <c r="C7" s="8" t="n">
        <f aca="false">30*Лист2!B1</f>
        <v>750</v>
      </c>
      <c r="D7" s="8" t="n">
        <f aca="false">35*Лист2!B1</f>
        <v>875</v>
      </c>
      <c r="H7" s="10"/>
      <c r="I7" s="9"/>
      <c r="J7" s="10"/>
    </row>
    <row r="8" customFormat="false" ht="18" hidden="false" customHeight="true" outlineLevel="0" collapsed="false">
      <c r="A8" s="4" t="n">
        <f aca="false">A7+1</f>
        <v>5</v>
      </c>
      <c r="B8" s="7" t="s">
        <v>10</v>
      </c>
      <c r="C8" s="8" t="n">
        <f aca="false">30*Лист2!B1</f>
        <v>750</v>
      </c>
      <c r="D8" s="8" t="n">
        <f aca="false">40*Лист2!B1</f>
        <v>1000</v>
      </c>
      <c r="H8" s="10"/>
      <c r="I8" s="9"/>
      <c r="J8" s="10"/>
    </row>
    <row r="9" customFormat="false" ht="17.25" hidden="false" customHeight="true" outlineLevel="0" collapsed="false">
      <c r="A9" s="4" t="n">
        <f aca="false">A8+1</f>
        <v>6</v>
      </c>
      <c r="B9" s="7" t="s">
        <v>11</v>
      </c>
      <c r="C9" s="8" t="n">
        <f aca="false">30*Лист2!B1</f>
        <v>750</v>
      </c>
      <c r="D9" s="8" t="n">
        <f aca="false">35*Лист2!B1</f>
        <v>875</v>
      </c>
      <c r="H9" s="10"/>
      <c r="I9" s="9"/>
      <c r="J9" s="10"/>
    </row>
    <row r="10" customFormat="false" ht="15.75" hidden="false" customHeight="false" outlineLevel="0" collapsed="false">
      <c r="A10" s="4" t="n">
        <f aca="false">A9+1</f>
        <v>7</v>
      </c>
      <c r="B10" s="7" t="s">
        <v>12</v>
      </c>
      <c r="C10" s="8" t="n">
        <f aca="false">30*Лист2!B1</f>
        <v>750</v>
      </c>
      <c r="D10" s="8" t="n">
        <f aca="false">40*Лист2!B1</f>
        <v>1000</v>
      </c>
      <c r="H10" s="10"/>
      <c r="I10" s="9"/>
      <c r="J10" s="10"/>
    </row>
    <row r="11" customFormat="false" ht="15.75" hidden="false" customHeight="false" outlineLevel="0" collapsed="false">
      <c r="A11" s="4" t="n">
        <f aca="false">A10+1</f>
        <v>8</v>
      </c>
      <c r="B11" s="7" t="s">
        <v>13</v>
      </c>
      <c r="C11" s="8" t="n">
        <f aca="false">25*Лист2!B1</f>
        <v>625</v>
      </c>
      <c r="D11" s="8" t="n">
        <f aca="false">30*Лист2!B1</f>
        <v>750</v>
      </c>
      <c r="H11" s="10"/>
      <c r="I11" s="9"/>
      <c r="J11" s="10"/>
    </row>
    <row r="12" customFormat="false" ht="31.5" hidden="false" customHeight="false" outlineLevel="0" collapsed="false">
      <c r="A12" s="4" t="n">
        <f aca="false">A11+1</f>
        <v>9</v>
      </c>
      <c r="B12" s="7" t="s">
        <v>14</v>
      </c>
      <c r="C12" s="8" t="n">
        <f aca="false">20*Лист2!B1</f>
        <v>500</v>
      </c>
      <c r="D12" s="8" t="n">
        <f aca="false">30*Лист2!B1</f>
        <v>750</v>
      </c>
      <c r="H12" s="10"/>
      <c r="I12" s="9"/>
      <c r="J12" s="10"/>
    </row>
    <row r="13" customFormat="false" ht="15.75" hidden="false" customHeight="false" outlineLevel="0" collapsed="false">
      <c r="A13" s="4" t="n">
        <f aca="false">A12+1</f>
        <v>10</v>
      </c>
      <c r="B13" s="7" t="s">
        <v>15</v>
      </c>
      <c r="C13" s="8" t="n">
        <f aca="false">15*Лист2!B1</f>
        <v>375</v>
      </c>
      <c r="D13" s="8" t="n">
        <f aca="false">20*Лист2!B1</f>
        <v>500</v>
      </c>
      <c r="H13" s="10"/>
      <c r="I13" s="9"/>
      <c r="J13" s="10"/>
    </row>
    <row r="14" customFormat="false" ht="15.75" hidden="false" customHeight="false" outlineLevel="0" collapsed="false">
      <c r="A14" s="4" t="n">
        <f aca="false">A13+1</f>
        <v>11</v>
      </c>
      <c r="B14" s="7" t="s">
        <v>16</v>
      </c>
      <c r="C14" s="8" t="n">
        <f aca="false">15*Лист2!B1</f>
        <v>375</v>
      </c>
      <c r="D14" s="8" t="n">
        <f aca="false">20*Лист2!B1</f>
        <v>500</v>
      </c>
      <c r="H14" s="10"/>
      <c r="I14" s="9"/>
      <c r="J14" s="10"/>
    </row>
    <row r="15" customFormat="false" ht="33" hidden="false" customHeight="true" outlineLevel="0" collapsed="false">
      <c r="A15" s="4" t="n">
        <f aca="false">A14+1</f>
        <v>12</v>
      </c>
      <c r="B15" s="7" t="s">
        <v>17</v>
      </c>
      <c r="C15" s="8" t="n">
        <f aca="false">10*Лист2!B1</f>
        <v>250</v>
      </c>
      <c r="D15" s="8" t="n">
        <f aca="false">15*Лист2!B1</f>
        <v>375</v>
      </c>
      <c r="H15" s="10"/>
      <c r="I15" s="9"/>
      <c r="J15" s="10"/>
    </row>
    <row r="16" customFormat="false" ht="18.75" hidden="false" customHeight="false" outlineLevel="0" collapsed="false">
      <c r="A16" s="6" t="s">
        <v>18</v>
      </c>
      <c r="B16" s="6"/>
      <c r="C16" s="6"/>
      <c r="H16" s="10"/>
      <c r="I16" s="9"/>
      <c r="J16" s="10"/>
    </row>
    <row r="17" customFormat="false" ht="31.5" hidden="false" customHeight="false" outlineLevel="0" collapsed="false">
      <c r="A17" s="8" t="n">
        <v>13</v>
      </c>
      <c r="B17" s="7" t="s">
        <v>19</v>
      </c>
      <c r="C17" s="8" t="n">
        <f aca="false">30*Лист2!B1</f>
        <v>750</v>
      </c>
      <c r="D17" s="8" t="n">
        <f aca="false">40*Лист2!B1</f>
        <v>1000</v>
      </c>
    </row>
    <row r="18" customFormat="false" ht="31.5" hidden="false" customHeight="false" outlineLevel="0" collapsed="false">
      <c r="A18" s="4" t="n">
        <f aca="false">A17+1</f>
        <v>14</v>
      </c>
      <c r="B18" s="7" t="s">
        <v>20</v>
      </c>
      <c r="C18" s="8" t="n">
        <f aca="false">30*Лист2!B1</f>
        <v>750</v>
      </c>
      <c r="D18" s="8" t="n">
        <f aca="false">35*Лист2!B1</f>
        <v>875</v>
      </c>
    </row>
    <row r="19" customFormat="false" ht="15.75" hidden="false" customHeight="false" outlineLevel="0" collapsed="false">
      <c r="A19" s="4" t="n">
        <f aca="false">A18+1</f>
        <v>15</v>
      </c>
      <c r="B19" s="7" t="s">
        <v>21</v>
      </c>
      <c r="C19" s="8" t="n">
        <f aca="false">30*Лист2!B1</f>
        <v>750</v>
      </c>
      <c r="D19" s="8" t="n">
        <f aca="false">35*Лист2!B1</f>
        <v>875</v>
      </c>
    </row>
    <row r="20" customFormat="false" ht="15.75" hidden="false" customHeight="false" outlineLevel="0" collapsed="false">
      <c r="A20" s="4" t="n">
        <f aca="false">A19+1</f>
        <v>16</v>
      </c>
      <c r="B20" s="7" t="s">
        <v>22</v>
      </c>
      <c r="C20" s="8" t="n">
        <f aca="false">30*Лист2!B1</f>
        <v>750</v>
      </c>
      <c r="D20" s="8" t="n">
        <f aca="false">35*Лист2!B1</f>
        <v>875</v>
      </c>
    </row>
    <row r="21" customFormat="false" ht="15.75" hidden="false" customHeight="false" outlineLevel="0" collapsed="false">
      <c r="A21" s="4" t="n">
        <f aca="false">A20+1</f>
        <v>17</v>
      </c>
      <c r="B21" s="7" t="s">
        <v>23</v>
      </c>
      <c r="C21" s="8" t="n">
        <f aca="false">25*Лист2!B1</f>
        <v>625</v>
      </c>
      <c r="D21" s="8" t="n">
        <f aca="false">30*Лист2!B1</f>
        <v>750</v>
      </c>
    </row>
    <row r="22" customFormat="false" ht="18.75" hidden="false" customHeight="true" outlineLevel="0" collapsed="false">
      <c r="A22" s="12" t="s">
        <v>24</v>
      </c>
      <c r="B22" s="12"/>
      <c r="C22" s="12"/>
    </row>
    <row r="23" customFormat="false" ht="15.75" hidden="false" customHeight="false" outlineLevel="0" collapsed="false">
      <c r="A23" s="4" t="n">
        <f aca="false">A21+1</f>
        <v>18</v>
      </c>
      <c r="B23" s="7" t="s">
        <v>25</v>
      </c>
      <c r="C23" s="8" t="n">
        <f aca="false">30*Лист2!B1</f>
        <v>750</v>
      </c>
      <c r="D23" s="8" t="n">
        <f aca="false">35*Лист2!B1</f>
        <v>875</v>
      </c>
    </row>
    <row r="24" customFormat="false" ht="15.75" hidden="false" customHeight="false" outlineLevel="0" collapsed="false">
      <c r="A24" s="4" t="n">
        <f aca="false">A23+1</f>
        <v>19</v>
      </c>
      <c r="B24" s="7" t="s">
        <v>26</v>
      </c>
      <c r="C24" s="8" t="n">
        <f aca="false">20*Лист2!B1</f>
        <v>500</v>
      </c>
      <c r="D24" s="8" t="n">
        <f aca="false">25*Лист2!B1</f>
        <v>625</v>
      </c>
    </row>
  </sheetData>
  <mergeCells count="3">
    <mergeCell ref="A3:C3"/>
    <mergeCell ref="A16:C16"/>
    <mergeCell ref="A22:C2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RowHeight="15"/>
  <cols>
    <col collapsed="false" hidden="false" max="1025" min="1" style="0" width="8.57085020242915"/>
  </cols>
  <sheetData>
    <row r="1" customFormat="false" ht="15" hidden="false" customHeight="false" outlineLevel="0" collapsed="false">
      <c r="A1" s="0" t="s">
        <v>27</v>
      </c>
      <c r="B1" s="0" t="n">
        <v>25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025" min="1" style="0" width="8.57085020242915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2017-08-10T11:38:15Z</dcterms:created>
  <dc:creator>fitz13</dc:creator>
  <dc:description/>
  <dc:language>en-US</dc:language>
  <cp:lastModifiedBy/>
  <dcterms:modified xsi:type="dcterms:W3CDTF">2017-12-27T20:29:53Z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